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a278dcc20dcdd10/Documents/_Working/"/>
    </mc:Choice>
  </mc:AlternateContent>
  <xr:revisionPtr revIDLastSave="20" documentId="8_{5A53220B-A9A1-4BDB-B68B-9170CB852307}" xr6:coauthVersionLast="47" xr6:coauthVersionMax="47" xr10:uidLastSave="{C2DE4F6F-5D94-48C8-9B98-D8E50D8B4E62}"/>
  <bookViews>
    <workbookView xWindow="-110" yWindow="-110" windowWidth="38620" windowHeight="21100" xr2:uid="{9308940A-BB90-4808-93F5-56BC763C4B1F}"/>
  </bookViews>
  <sheets>
    <sheet name="Sheet1" sheetId="1" r:id="rId1"/>
  </sheets>
  <definedNames>
    <definedName name="_xlchart.v1.0" hidden="1">Sheet1!$B$6:$B$25</definedName>
    <definedName name="_xlchart.v1.1" hidden="1">Sheet1!$C$6:$C$25</definedName>
    <definedName name="_xlchart.v1.2" hidden="1">Sheet1!$B$6:$B$25</definedName>
    <definedName name="_xlchart.v1.3" hidden="1">Sheet1!$F$6:$F$25</definedName>
    <definedName name="_xlchart.v1.4" hidden="1">Sheet1!$B$6:$B$25</definedName>
    <definedName name="_xlchart.v1.5" hidden="1">Sheet1!$F$6:$F$25</definedName>
    <definedName name="_xlnm.Print_Area" localSheetId="0">Sheet1!$B$1:$L$27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F24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F13" i="1" l="1"/>
  <c r="F21" i="1"/>
  <c r="F22" i="1"/>
  <c r="F23" i="1"/>
  <c r="F14" i="1"/>
  <c r="F15" i="1"/>
  <c r="F16" i="1"/>
  <c r="F17" i="1"/>
  <c r="F6" i="1"/>
  <c r="F18" i="1"/>
  <c r="F7" i="1"/>
  <c r="F19" i="1"/>
  <c r="F8" i="1"/>
  <c r="F20" i="1"/>
  <c r="F9" i="1"/>
  <c r="F10" i="1"/>
  <c r="F11" i="1"/>
  <c r="F12" i="1"/>
</calcChain>
</file>

<file path=xl/sharedStrings.xml><?xml version="1.0" encoding="utf-8"?>
<sst xmlns="http://schemas.openxmlformats.org/spreadsheetml/2006/main" count="37" uniqueCount="37">
  <si>
    <t>Social Security</t>
  </si>
  <si>
    <t>Medicare</t>
  </si>
  <si>
    <t>National Defense</t>
  </si>
  <si>
    <t>Health</t>
  </si>
  <si>
    <t>Net Interest</t>
  </si>
  <si>
    <t>Income Security</t>
  </si>
  <si>
    <t>General Government</t>
  </si>
  <si>
    <t>Veterans Benefits and Services</t>
  </si>
  <si>
    <t>Commerce and Housing Credit</t>
  </si>
  <si>
    <t>Unreported Data*</t>
  </si>
  <si>
    <t>Education, Training, Employment, and Social Services</t>
  </si>
  <si>
    <t>Transportation</t>
  </si>
  <si>
    <t>Administration of Justice</t>
  </si>
  <si>
    <t>Natural Resources and Environment</t>
  </si>
  <si>
    <t>Community and Regional Development</t>
  </si>
  <si>
    <t>Agriculture</t>
  </si>
  <si>
    <t>International Affairs</t>
  </si>
  <si>
    <t>General Science, Space, and Technology</t>
  </si>
  <si>
    <t>Energy</t>
  </si>
  <si>
    <t>Governmental Receipts</t>
  </si>
  <si>
    <t>Less than 0.01%</t>
  </si>
  <si>
    <t>Budget Function</t>
  </si>
  <si>
    <t>Obligated Amount</t>
  </si>
  <si>
    <t>% of Total</t>
  </si>
  <si>
    <t>Source: https://www.usaspending.gov/explorer/budget_function</t>
  </si>
  <si>
    <t>FY2024 Budget</t>
  </si>
  <si>
    <t>0-20%</t>
  </si>
  <si>
    <t>21-40%</t>
  </si>
  <si>
    <t>41-60%</t>
  </si>
  <si>
    <t>61-80%</t>
  </si>
  <si>
    <t>81-100%</t>
  </si>
  <si>
    <t>Federal Income Taxes by Quintiles of Income Before Taxes</t>
  </si>
  <si>
    <t>Source: FRED, https://fred.stlouisfed.org/series/CXUFEDTAXESLB0105M</t>
  </si>
  <si>
    <t>1. Input your US Federal income taxes here:</t>
  </si>
  <si>
    <t>2. See where your taxes go…</t>
  </si>
  <si>
    <t>Reference</t>
  </si>
  <si>
    <t>Form 1040 Line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</si>
</sst>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8" x14ac:knownFonts="1">
    <font>
      <sz val="11"/>
      <color theme="1"/>
      <name val="Aptos Narrow"/>
      <family val="2"/>
      <scheme val="minor"/>
    </font>
    <font>
      <sz val="8"/>
      <color rgb="FF555555"/>
      <name val="Source Sans Pro"/>
      <family val="2"/>
    </font>
    <font>
      <b/>
      <sz val="8"/>
      <color rgb="FF555555"/>
      <name val="Source Sans Pro"/>
      <family val="2"/>
    </font>
    <font>
      <i/>
      <sz val="8"/>
      <color rgb="FF555555"/>
      <name val="Source Sans Pro"/>
      <family val="2"/>
    </font>
    <font>
      <b/>
      <sz val="12"/>
      <color rgb="FF555555"/>
      <name val="Source Sans Pro"/>
      <family val="2"/>
    </font>
    <font>
      <sz val="8"/>
      <color rgb="FF0070C0"/>
      <name val="Source Sans Pro"/>
      <family val="2"/>
    </font>
    <font>
      <sz val="11"/>
      <color rgb="FF555555"/>
      <name val="Source Sans Pro"/>
      <family val="2"/>
    </font>
    <font>
      <b/>
      <sz val="11"/>
      <color rgb="FF555555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 wrapText="1"/>
    </xf>
    <xf numFmtId="6" fontId="1" fillId="2" borderId="0" xfId="0" applyNumberFormat="1" applyFont="1" applyFill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6" fontId="1" fillId="3" borderId="0" xfId="0" applyNumberFormat="1" applyFont="1" applyFill="1" applyAlignment="1">
      <alignment vertical="center" wrapText="1"/>
    </xf>
    <xf numFmtId="10" fontId="1" fillId="3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4" borderId="0" xfId="0" applyFill="1"/>
    <xf numFmtId="0" fontId="3" fillId="4" borderId="0" xfId="0" applyFont="1" applyFill="1" applyAlignment="1">
      <alignment horizontal="left" vertical="top" wrapText="1"/>
    </xf>
    <xf numFmtId="39" fontId="0" fillId="0" borderId="0" xfId="0" applyNumberFormat="1"/>
    <xf numFmtId="39" fontId="1" fillId="2" borderId="0" xfId="0" applyNumberFormat="1" applyFont="1" applyFill="1" applyAlignment="1">
      <alignment vertical="center" wrapText="1"/>
    </xf>
    <xf numFmtId="5" fontId="5" fillId="2" borderId="2" xfId="0" applyNumberFormat="1" applyFont="1" applyFill="1" applyBorder="1" applyAlignment="1">
      <alignment vertical="center" wrapText="1"/>
    </xf>
    <xf numFmtId="5" fontId="1" fillId="2" borderId="0" xfId="0" applyNumberFormat="1" applyFont="1" applyFill="1" applyAlignment="1">
      <alignment vertical="center" wrapText="1"/>
    </xf>
    <xf numFmtId="5" fontId="1" fillId="3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39" fontId="0" fillId="4" borderId="0" xfId="0" applyNumberFormat="1" applyFill="1"/>
    <xf numFmtId="0" fontId="2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6" fontId="1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horizontal="left"/>
    </xf>
    <xf numFmtId="0" fontId="0" fillId="4" borderId="0" xfId="0" applyFill="1" applyBorder="1"/>
    <xf numFmtId="39" fontId="6" fillId="4" borderId="0" xfId="0" applyNumberFormat="1" applyFont="1" applyFill="1" applyAlignment="1">
      <alignment horizontal="left" vertical="top" wrapText="1"/>
    </xf>
    <xf numFmtId="39" fontId="7" fillId="4" borderId="0" xfId="0" applyNumberFormat="1" applyFont="1" applyFill="1" applyAlignment="1">
      <alignment horizontal="left" vertical="top" wrapText="1"/>
    </xf>
    <xf numFmtId="0" fontId="7" fillId="4" borderId="0" xfId="0" applyFont="1" applyFill="1" applyAlignment="1">
      <alignment vertical="center" wrapText="1"/>
    </xf>
    <xf numFmtId="39" fontId="3" fillId="4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txData>
          <cx:v>Where your US Federal income taxes go...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ptos Narrow" panose="02110004020202020204"/>
            </a:rPr>
            <a:t>Where your US Federal income taxes go...</a:t>
          </a:r>
        </a:p>
      </cx:txPr>
    </cx:title>
    <cx:plotArea>
      <cx:plotAreaRegion>
        <cx:series layoutId="treemap" uniqueId="{E87D9A85-2597-491B-BF9D-4E3A973DE6D3}">
          <cx:dataLabels pos="inEnd"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166414</xdr:colOff>
      <xdr:row>0</xdr:row>
      <xdr:rowOff>165537</xdr:rowOff>
    </xdr:from>
    <xdr:to>
      <xdr:col>19</xdr:col>
      <xdr:colOff>477345</xdr:colOff>
      <xdr:row>27</xdr:row>
      <xdr:rowOff>8759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61343F7-F863-28FC-D27F-24A1742EF0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93000" y="165537"/>
              <a:ext cx="4572000" cy="4940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9A5D-BC81-4ACE-912F-96331758D857}">
  <dimension ref="A1:BB100"/>
  <sheetViews>
    <sheetView tabSelected="1" zoomScale="145" zoomScaleNormal="145" workbookViewId="0">
      <selection activeCell="L29" sqref="L29"/>
    </sheetView>
  </sheetViews>
  <sheetFormatPr defaultRowHeight="14.5" x14ac:dyDescent="0.35"/>
  <cols>
    <col min="1" max="1" width="2.7265625" style="9" customWidth="1"/>
    <col min="2" max="2" width="33.90625" bestFit="1" customWidth="1"/>
    <col min="3" max="3" width="12.26953125" hidden="1" customWidth="1"/>
    <col min="4" max="4" width="10.453125" customWidth="1"/>
    <col min="5" max="5" width="1.81640625" style="9" customWidth="1"/>
    <col min="6" max="6" width="8.7265625" style="11"/>
    <col min="7" max="7" width="3.6328125" style="9" customWidth="1"/>
    <col min="8" max="12" width="8.7265625" style="11"/>
    <col min="13" max="54" width="8.7265625" style="9"/>
  </cols>
  <sheetData>
    <row r="1" spans="1:54" ht="16" customHeight="1" x14ac:dyDescent="0.35">
      <c r="B1" s="26" t="s">
        <v>33</v>
      </c>
      <c r="C1" s="26"/>
      <c r="D1" s="26"/>
      <c r="F1" s="13">
        <f>J5</f>
        <v>673</v>
      </c>
      <c r="H1" s="26" t="s">
        <v>35</v>
      </c>
      <c r="I1" s="26"/>
      <c r="J1" s="26"/>
      <c r="K1" s="19"/>
      <c r="L1" s="19"/>
    </row>
    <row r="2" spans="1:54" ht="14.5" customHeight="1" x14ac:dyDescent="0.35">
      <c r="F2" s="29" t="s">
        <v>36</v>
      </c>
      <c r="G2" s="29"/>
      <c r="H2" s="29"/>
      <c r="I2" s="19"/>
      <c r="J2" s="19"/>
      <c r="K2" s="19"/>
      <c r="L2" s="19"/>
    </row>
    <row r="3" spans="1:54" ht="15.5" customHeight="1" x14ac:dyDescent="0.35">
      <c r="B3" s="26" t="s">
        <v>34</v>
      </c>
      <c r="C3" s="26"/>
      <c r="D3" s="26"/>
      <c r="F3" s="7"/>
      <c r="H3" s="27" t="s">
        <v>31</v>
      </c>
      <c r="I3" s="27"/>
      <c r="J3" s="27"/>
      <c r="K3" s="27"/>
      <c r="L3" s="27"/>
      <c r="O3" s="21"/>
    </row>
    <row r="4" spans="1:54" ht="14.5" customHeight="1" x14ac:dyDescent="0.35">
      <c r="B4" s="28" t="s">
        <v>25</v>
      </c>
      <c r="C4" s="25"/>
      <c r="D4" s="25"/>
      <c r="F4" s="7"/>
      <c r="H4" s="12" t="s">
        <v>26</v>
      </c>
      <c r="I4" s="12" t="s">
        <v>27</v>
      </c>
      <c r="J4" s="12" t="s">
        <v>28</v>
      </c>
      <c r="K4" s="12" t="s">
        <v>29</v>
      </c>
      <c r="L4" s="12" t="s">
        <v>30</v>
      </c>
      <c r="O4" s="22"/>
    </row>
    <row r="5" spans="1:54" s="7" customFormat="1" ht="14.5" customHeight="1" x14ac:dyDescent="0.35">
      <c r="A5" s="20"/>
      <c r="B5" s="8" t="s">
        <v>21</v>
      </c>
      <c r="C5" s="8" t="s">
        <v>22</v>
      </c>
      <c r="D5" s="8" t="s">
        <v>23</v>
      </c>
      <c r="E5" s="20"/>
      <c r="G5" s="20"/>
      <c r="H5" s="13">
        <v>-2070</v>
      </c>
      <c r="I5" s="13">
        <v>-2180</v>
      </c>
      <c r="J5" s="13">
        <v>673</v>
      </c>
      <c r="K5" s="13">
        <v>5854</v>
      </c>
      <c r="L5" s="13">
        <v>37564</v>
      </c>
      <c r="M5" s="20"/>
      <c r="N5" s="20"/>
      <c r="O5" s="23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4" x14ac:dyDescent="0.35">
      <c r="B6" s="1" t="s">
        <v>0</v>
      </c>
      <c r="C6" s="2">
        <v>633655026332</v>
      </c>
      <c r="D6" s="3">
        <v>0.16569999999999999</v>
      </c>
      <c r="F6" s="14">
        <f>F$1*$D6</f>
        <v>111.51609999999999</v>
      </c>
      <c r="H6" s="14">
        <f>H$5*$D6</f>
        <v>-342.99899999999997</v>
      </c>
      <c r="I6" s="14">
        <f>I$5*$D6</f>
        <v>-361.22599999999994</v>
      </c>
      <c r="J6" s="14">
        <f>J$5*$D6</f>
        <v>111.51609999999999</v>
      </c>
      <c r="K6" s="14">
        <f>K$5*$D6</f>
        <v>970.00779999999997</v>
      </c>
      <c r="L6" s="14">
        <f>L$5*$D6</f>
        <v>6224.3547999999992</v>
      </c>
      <c r="O6" s="23"/>
    </row>
    <row r="7" spans="1:54" x14ac:dyDescent="0.35">
      <c r="B7" s="4" t="s">
        <v>1</v>
      </c>
      <c r="C7" s="5">
        <v>607975723248</v>
      </c>
      <c r="D7" s="6">
        <v>0.159</v>
      </c>
      <c r="F7" s="15">
        <f>F$1*$D7</f>
        <v>107.00700000000001</v>
      </c>
      <c r="H7" s="15">
        <f t="shared" ref="H7:L24" si="0">H$5*$D7</f>
        <v>-329.13</v>
      </c>
      <c r="I7" s="15">
        <f t="shared" si="0"/>
        <v>-346.62</v>
      </c>
      <c r="J7" s="15">
        <f t="shared" si="0"/>
        <v>107.00700000000001</v>
      </c>
      <c r="K7" s="15">
        <f t="shared" si="0"/>
        <v>930.78600000000006</v>
      </c>
      <c r="L7" s="15">
        <f t="shared" si="0"/>
        <v>5972.6760000000004</v>
      </c>
      <c r="O7" s="23"/>
    </row>
    <row r="8" spans="1:54" x14ac:dyDescent="0.35">
      <c r="B8" s="1" t="s">
        <v>2</v>
      </c>
      <c r="C8" s="2">
        <v>587946785985</v>
      </c>
      <c r="D8" s="3">
        <v>0.1537</v>
      </c>
      <c r="F8" s="14">
        <f>F$1*$D8</f>
        <v>103.4401</v>
      </c>
      <c r="H8" s="14">
        <f t="shared" si="0"/>
        <v>-318.15899999999999</v>
      </c>
      <c r="I8" s="14">
        <f t="shared" si="0"/>
        <v>-335.06600000000003</v>
      </c>
      <c r="J8" s="14">
        <f t="shared" si="0"/>
        <v>103.4401</v>
      </c>
      <c r="K8" s="14">
        <f t="shared" si="0"/>
        <v>899.75980000000004</v>
      </c>
      <c r="L8" s="14">
        <f t="shared" si="0"/>
        <v>5773.5868</v>
      </c>
      <c r="O8" s="23"/>
    </row>
    <row r="9" spans="1:54" x14ac:dyDescent="0.35">
      <c r="B9" s="4" t="s">
        <v>3</v>
      </c>
      <c r="C9" s="5">
        <v>530966484749</v>
      </c>
      <c r="D9" s="6">
        <v>0.13880000000000001</v>
      </c>
      <c r="F9" s="15">
        <f>F$1*$D9</f>
        <v>93.412400000000005</v>
      </c>
      <c r="H9" s="15">
        <f t="shared" si="0"/>
        <v>-287.31600000000003</v>
      </c>
      <c r="I9" s="15">
        <f t="shared" si="0"/>
        <v>-302.584</v>
      </c>
      <c r="J9" s="15">
        <f t="shared" si="0"/>
        <v>93.412400000000005</v>
      </c>
      <c r="K9" s="15">
        <f t="shared" si="0"/>
        <v>812.53520000000003</v>
      </c>
      <c r="L9" s="15">
        <f t="shared" si="0"/>
        <v>5213.8832000000002</v>
      </c>
      <c r="O9" s="23"/>
    </row>
    <row r="10" spans="1:54" x14ac:dyDescent="0.35">
      <c r="B10" s="1" t="s">
        <v>4</v>
      </c>
      <c r="C10" s="2">
        <v>440876472462</v>
      </c>
      <c r="D10" s="3">
        <v>0.1153</v>
      </c>
      <c r="F10" s="14">
        <f>F$1*$D10</f>
        <v>77.596900000000005</v>
      </c>
      <c r="H10" s="14">
        <f t="shared" si="0"/>
        <v>-238.67099999999999</v>
      </c>
      <c r="I10" s="14">
        <f t="shared" si="0"/>
        <v>-251.35400000000001</v>
      </c>
      <c r="J10" s="14">
        <f t="shared" si="0"/>
        <v>77.596900000000005</v>
      </c>
      <c r="K10" s="14">
        <f t="shared" si="0"/>
        <v>674.96619999999996</v>
      </c>
      <c r="L10" s="14">
        <f t="shared" si="0"/>
        <v>4331.1292000000003</v>
      </c>
      <c r="O10" s="23"/>
    </row>
    <row r="11" spans="1:54" x14ac:dyDescent="0.35">
      <c r="B11" s="4" t="s">
        <v>5</v>
      </c>
      <c r="C11" s="5">
        <v>301301443463</v>
      </c>
      <c r="D11" s="6">
        <v>7.8799999999999995E-2</v>
      </c>
      <c r="F11" s="15">
        <f>F$1*$D11</f>
        <v>53.032399999999996</v>
      </c>
      <c r="H11" s="15">
        <f t="shared" si="0"/>
        <v>-163.11599999999999</v>
      </c>
      <c r="I11" s="15">
        <f t="shared" si="0"/>
        <v>-171.78399999999999</v>
      </c>
      <c r="J11" s="15">
        <f t="shared" si="0"/>
        <v>53.032399999999996</v>
      </c>
      <c r="K11" s="15">
        <f t="shared" si="0"/>
        <v>461.29519999999997</v>
      </c>
      <c r="L11" s="15">
        <f t="shared" si="0"/>
        <v>2960.0431999999996</v>
      </c>
      <c r="O11" s="23"/>
    </row>
    <row r="12" spans="1:54" x14ac:dyDescent="0.35">
      <c r="B12" s="1" t="s">
        <v>6</v>
      </c>
      <c r="C12" s="2">
        <v>157004518987</v>
      </c>
      <c r="D12" s="3">
        <v>4.1099999999999998E-2</v>
      </c>
      <c r="F12" s="14">
        <f>F$1*$D12</f>
        <v>27.660299999999999</v>
      </c>
      <c r="H12" s="14">
        <f t="shared" si="0"/>
        <v>-85.076999999999998</v>
      </c>
      <c r="I12" s="14">
        <f t="shared" si="0"/>
        <v>-89.597999999999999</v>
      </c>
      <c r="J12" s="14">
        <f t="shared" si="0"/>
        <v>27.660299999999999</v>
      </c>
      <c r="K12" s="14">
        <f t="shared" si="0"/>
        <v>240.59939999999997</v>
      </c>
      <c r="L12" s="14">
        <f t="shared" si="0"/>
        <v>1543.8804</v>
      </c>
      <c r="O12" s="23"/>
    </row>
    <row r="13" spans="1:54" x14ac:dyDescent="0.35">
      <c r="B13" s="4" t="s">
        <v>7</v>
      </c>
      <c r="C13" s="5">
        <v>149621950732</v>
      </c>
      <c r="D13" s="6">
        <v>3.9100000000000003E-2</v>
      </c>
      <c r="F13" s="15">
        <f>F$1*$D13</f>
        <v>26.314300000000003</v>
      </c>
      <c r="H13" s="15">
        <f t="shared" si="0"/>
        <v>-80.937000000000012</v>
      </c>
      <c r="I13" s="15">
        <f t="shared" si="0"/>
        <v>-85.238</v>
      </c>
      <c r="J13" s="15">
        <f t="shared" si="0"/>
        <v>26.314300000000003</v>
      </c>
      <c r="K13" s="15">
        <f t="shared" si="0"/>
        <v>228.8914</v>
      </c>
      <c r="L13" s="15">
        <f t="shared" si="0"/>
        <v>1468.7524000000001</v>
      </c>
      <c r="O13" s="23"/>
    </row>
    <row r="14" spans="1:54" x14ac:dyDescent="0.35">
      <c r="B14" s="1" t="s">
        <v>8</v>
      </c>
      <c r="C14" s="2">
        <v>102574539638</v>
      </c>
      <c r="D14" s="3">
        <v>2.6800000000000001E-2</v>
      </c>
      <c r="F14" s="14">
        <f>F$1*$D14</f>
        <v>18.0364</v>
      </c>
      <c r="H14" s="14">
        <f t="shared" si="0"/>
        <v>-55.475999999999999</v>
      </c>
      <c r="I14" s="14">
        <f t="shared" si="0"/>
        <v>-58.423999999999999</v>
      </c>
      <c r="J14" s="14">
        <f t="shared" si="0"/>
        <v>18.0364</v>
      </c>
      <c r="K14" s="14">
        <f t="shared" si="0"/>
        <v>156.88720000000001</v>
      </c>
      <c r="L14" s="14">
        <f t="shared" si="0"/>
        <v>1006.7152</v>
      </c>
      <c r="O14" s="23"/>
    </row>
    <row r="15" spans="1:54" x14ac:dyDescent="0.35">
      <c r="B15" s="4" t="s">
        <v>9</v>
      </c>
      <c r="C15" s="5">
        <v>53274992253</v>
      </c>
      <c r="D15" s="6">
        <v>1.3899999999999999E-2</v>
      </c>
      <c r="F15" s="15">
        <f>F$1*$D15</f>
        <v>9.3546999999999993</v>
      </c>
      <c r="H15" s="15">
        <f t="shared" si="0"/>
        <v>-28.773</v>
      </c>
      <c r="I15" s="15">
        <f t="shared" si="0"/>
        <v>-30.302</v>
      </c>
      <c r="J15" s="15">
        <f t="shared" si="0"/>
        <v>9.3546999999999993</v>
      </c>
      <c r="K15" s="15">
        <f t="shared" si="0"/>
        <v>81.370599999999996</v>
      </c>
      <c r="L15" s="15">
        <f t="shared" si="0"/>
        <v>522.13959999999997</v>
      </c>
      <c r="O15" s="23"/>
    </row>
    <row r="16" spans="1:54" x14ac:dyDescent="0.35">
      <c r="B16" s="1" t="s">
        <v>10</v>
      </c>
      <c r="C16" s="2">
        <v>45226134337</v>
      </c>
      <c r="D16" s="3">
        <v>1.18E-2</v>
      </c>
      <c r="F16" s="14">
        <f>F$1*$D16</f>
        <v>7.9413999999999998</v>
      </c>
      <c r="H16" s="14">
        <f t="shared" si="0"/>
        <v>-24.425999999999998</v>
      </c>
      <c r="I16" s="14">
        <f t="shared" si="0"/>
        <v>-25.724</v>
      </c>
      <c r="J16" s="14">
        <f t="shared" si="0"/>
        <v>7.9413999999999998</v>
      </c>
      <c r="K16" s="14">
        <f t="shared" si="0"/>
        <v>69.077200000000005</v>
      </c>
      <c r="L16" s="14">
        <f t="shared" si="0"/>
        <v>443.2552</v>
      </c>
      <c r="O16" s="23"/>
    </row>
    <row r="17" spans="2:15" ht="15" customHeight="1" x14ac:dyDescent="0.35">
      <c r="B17" s="4" t="s">
        <v>11</v>
      </c>
      <c r="C17" s="5">
        <v>42179985414</v>
      </c>
      <c r="D17" s="6">
        <v>1.0999999999999999E-2</v>
      </c>
      <c r="F17" s="15">
        <f>F$1*$D17</f>
        <v>7.4029999999999996</v>
      </c>
      <c r="H17" s="15">
        <f t="shared" si="0"/>
        <v>-22.77</v>
      </c>
      <c r="I17" s="15">
        <f t="shared" si="0"/>
        <v>-23.979999999999997</v>
      </c>
      <c r="J17" s="15">
        <f t="shared" si="0"/>
        <v>7.4029999999999996</v>
      </c>
      <c r="K17" s="15">
        <f t="shared" si="0"/>
        <v>64.393999999999991</v>
      </c>
      <c r="L17" s="15">
        <f t="shared" si="0"/>
        <v>413.20399999999995</v>
      </c>
      <c r="O17" s="23"/>
    </row>
    <row r="18" spans="2:15" x14ac:dyDescent="0.35">
      <c r="B18" s="1" t="s">
        <v>12</v>
      </c>
      <c r="C18" s="2">
        <v>37407710667</v>
      </c>
      <c r="D18" s="3">
        <v>9.7999999999999997E-3</v>
      </c>
      <c r="F18" s="14">
        <f>F$1*$D18</f>
        <v>6.5953999999999997</v>
      </c>
      <c r="H18" s="14">
        <f t="shared" si="0"/>
        <v>-20.285999999999998</v>
      </c>
      <c r="I18" s="14">
        <f t="shared" si="0"/>
        <v>-21.364000000000001</v>
      </c>
      <c r="J18" s="14">
        <f t="shared" si="0"/>
        <v>6.5953999999999997</v>
      </c>
      <c r="K18" s="14">
        <f t="shared" si="0"/>
        <v>57.369199999999999</v>
      </c>
      <c r="L18" s="14">
        <f t="shared" si="0"/>
        <v>368.12720000000002</v>
      </c>
      <c r="O18" s="23"/>
    </row>
    <row r="19" spans="2:15" x14ac:dyDescent="0.35">
      <c r="B19" s="4" t="s">
        <v>13</v>
      </c>
      <c r="C19" s="5">
        <v>31749858391</v>
      </c>
      <c r="D19" s="6">
        <v>8.3000000000000001E-3</v>
      </c>
      <c r="F19" s="15">
        <f>F$1*$D19</f>
        <v>5.5858999999999996</v>
      </c>
      <c r="H19" s="15">
        <f t="shared" si="0"/>
        <v>-17.181000000000001</v>
      </c>
      <c r="I19" s="15">
        <f t="shared" si="0"/>
        <v>-18.094000000000001</v>
      </c>
      <c r="J19" s="15">
        <f t="shared" si="0"/>
        <v>5.5858999999999996</v>
      </c>
      <c r="K19" s="15">
        <f t="shared" si="0"/>
        <v>48.588200000000001</v>
      </c>
      <c r="L19" s="15">
        <f t="shared" si="0"/>
        <v>311.78120000000001</v>
      </c>
      <c r="O19" s="23"/>
    </row>
    <row r="20" spans="2:15" x14ac:dyDescent="0.35">
      <c r="B20" s="1" t="s">
        <v>14</v>
      </c>
      <c r="C20" s="2">
        <v>30266342905</v>
      </c>
      <c r="D20" s="3">
        <v>7.9000000000000008E-3</v>
      </c>
      <c r="F20" s="14">
        <f>F$1*$D20</f>
        <v>5.3167000000000009</v>
      </c>
      <c r="H20" s="14">
        <f t="shared" si="0"/>
        <v>-16.353000000000002</v>
      </c>
      <c r="I20" s="14">
        <f t="shared" si="0"/>
        <v>-17.222000000000001</v>
      </c>
      <c r="J20" s="14">
        <f t="shared" si="0"/>
        <v>5.3167000000000009</v>
      </c>
      <c r="K20" s="14">
        <f t="shared" si="0"/>
        <v>46.246600000000008</v>
      </c>
      <c r="L20" s="14">
        <f t="shared" si="0"/>
        <v>296.75560000000002</v>
      </c>
      <c r="O20" s="23"/>
    </row>
    <row r="21" spans="2:15" x14ac:dyDescent="0.35">
      <c r="B21" s="4" t="s">
        <v>15</v>
      </c>
      <c r="C21" s="5">
        <v>25974235031</v>
      </c>
      <c r="D21" s="6">
        <v>6.7999999999999996E-3</v>
      </c>
      <c r="F21" s="15">
        <f>F$1*$D21</f>
        <v>4.5763999999999996</v>
      </c>
      <c r="H21" s="15">
        <f t="shared" si="0"/>
        <v>-14.075999999999999</v>
      </c>
      <c r="I21" s="15">
        <f t="shared" si="0"/>
        <v>-14.824</v>
      </c>
      <c r="J21" s="15">
        <f t="shared" si="0"/>
        <v>4.5763999999999996</v>
      </c>
      <c r="K21" s="15">
        <f t="shared" si="0"/>
        <v>39.807199999999995</v>
      </c>
      <c r="L21" s="15">
        <f t="shared" si="0"/>
        <v>255.43519999999998</v>
      </c>
      <c r="O21" s="23"/>
    </row>
    <row r="22" spans="2:15" x14ac:dyDescent="0.35">
      <c r="B22" s="1" t="s">
        <v>16</v>
      </c>
      <c r="C22" s="2">
        <v>22157232608</v>
      </c>
      <c r="D22" s="3">
        <v>5.7999999999999996E-3</v>
      </c>
      <c r="F22" s="14">
        <f>F$1*$D22</f>
        <v>3.9033999999999995</v>
      </c>
      <c r="H22" s="14">
        <f t="shared" si="0"/>
        <v>-12.005999999999998</v>
      </c>
      <c r="I22" s="14">
        <f t="shared" si="0"/>
        <v>-12.643999999999998</v>
      </c>
      <c r="J22" s="14">
        <f t="shared" si="0"/>
        <v>3.9033999999999995</v>
      </c>
      <c r="K22" s="14">
        <f t="shared" si="0"/>
        <v>33.953199999999995</v>
      </c>
      <c r="L22" s="14">
        <f t="shared" si="0"/>
        <v>217.87119999999999</v>
      </c>
      <c r="O22" s="23"/>
    </row>
    <row r="23" spans="2:15" x14ac:dyDescent="0.35">
      <c r="B23" s="4" t="s">
        <v>17</v>
      </c>
      <c r="C23" s="5">
        <v>13256473332</v>
      </c>
      <c r="D23" s="6">
        <v>3.5000000000000001E-3</v>
      </c>
      <c r="F23" s="15">
        <f>F$1*$D23</f>
        <v>2.3555000000000001</v>
      </c>
      <c r="H23" s="15">
        <f t="shared" si="0"/>
        <v>-7.2450000000000001</v>
      </c>
      <c r="I23" s="15">
        <f t="shared" si="0"/>
        <v>-7.63</v>
      </c>
      <c r="J23" s="15">
        <f t="shared" si="0"/>
        <v>2.3555000000000001</v>
      </c>
      <c r="K23" s="15">
        <f t="shared" si="0"/>
        <v>20.489000000000001</v>
      </c>
      <c r="L23" s="15">
        <f t="shared" si="0"/>
        <v>131.47399999999999</v>
      </c>
      <c r="O23" s="23"/>
    </row>
    <row r="24" spans="2:15" x14ac:dyDescent="0.35">
      <c r="B24" s="1" t="s">
        <v>18</v>
      </c>
      <c r="C24" s="2">
        <v>10938548154</v>
      </c>
      <c r="D24" s="3">
        <v>2.8999999999999998E-3</v>
      </c>
      <c r="F24" s="14">
        <f>F$1*$D24</f>
        <v>1.9516999999999998</v>
      </c>
      <c r="H24" s="14">
        <f t="shared" si="0"/>
        <v>-6.0029999999999992</v>
      </c>
      <c r="I24" s="14">
        <f t="shared" si="0"/>
        <v>-6.3219999999999992</v>
      </c>
      <c r="J24" s="14">
        <f t="shared" si="0"/>
        <v>1.9516999999999998</v>
      </c>
      <c r="K24" s="14">
        <f t="shared" si="0"/>
        <v>16.976599999999998</v>
      </c>
      <c r="L24" s="14">
        <f t="shared" si="0"/>
        <v>108.93559999999999</v>
      </c>
      <c r="O24" s="23"/>
    </row>
    <row r="25" spans="2:15" x14ac:dyDescent="0.35">
      <c r="B25" s="4" t="s">
        <v>19</v>
      </c>
      <c r="C25" s="5">
        <v>0</v>
      </c>
      <c r="D25" s="4" t="s">
        <v>20</v>
      </c>
      <c r="F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O25" s="23"/>
    </row>
    <row r="26" spans="2:15" x14ac:dyDescent="0.35">
      <c r="B26" s="9"/>
      <c r="C26" s="9"/>
      <c r="D26" s="9"/>
      <c r="F26" s="19"/>
      <c r="H26" s="9"/>
      <c r="I26" s="9"/>
      <c r="J26" s="19"/>
      <c r="K26" s="19"/>
      <c r="L26" s="19"/>
    </row>
    <row r="27" spans="2:15" ht="20.5" customHeight="1" x14ac:dyDescent="0.35">
      <c r="B27" s="10" t="s">
        <v>24</v>
      </c>
      <c r="C27" s="10"/>
      <c r="D27" s="10"/>
      <c r="E27" s="16"/>
      <c r="F27" s="17"/>
      <c r="G27" s="16"/>
      <c r="H27" s="18" t="s">
        <v>32</v>
      </c>
      <c r="I27" s="18"/>
      <c r="J27" s="18"/>
      <c r="K27" s="18"/>
      <c r="L27" s="18"/>
      <c r="O27" s="24"/>
    </row>
    <row r="28" spans="2:15" s="9" customFormat="1" x14ac:dyDescent="0.35">
      <c r="F28" s="19"/>
      <c r="H28" s="19"/>
      <c r="I28" s="19"/>
      <c r="J28" s="19"/>
      <c r="K28" s="19"/>
      <c r="L28" s="19"/>
    </row>
    <row r="29" spans="2:15" s="9" customFormat="1" x14ac:dyDescent="0.35">
      <c r="F29" s="19"/>
      <c r="H29" s="19"/>
      <c r="I29" s="19"/>
      <c r="J29" s="19"/>
      <c r="K29" s="19"/>
      <c r="L29" s="19"/>
    </row>
    <row r="30" spans="2:15" s="9" customFormat="1" x14ac:dyDescent="0.35">
      <c r="F30" s="19"/>
      <c r="H30" s="19"/>
      <c r="I30" s="19"/>
      <c r="J30" s="19"/>
      <c r="K30" s="19"/>
      <c r="L30" s="19"/>
    </row>
    <row r="31" spans="2:15" s="9" customFormat="1" x14ac:dyDescent="0.35">
      <c r="F31" s="19"/>
      <c r="H31" s="19"/>
      <c r="I31" s="19"/>
      <c r="J31" s="19"/>
      <c r="K31" s="19"/>
      <c r="L31" s="19"/>
    </row>
    <row r="32" spans="2:15" s="9" customFormat="1" x14ac:dyDescent="0.35">
      <c r="F32" s="19"/>
      <c r="H32" s="19"/>
      <c r="I32" s="19"/>
      <c r="J32" s="19"/>
      <c r="K32" s="19"/>
      <c r="L32" s="19"/>
    </row>
    <row r="33" spans="6:12" s="9" customFormat="1" x14ac:dyDescent="0.35">
      <c r="F33" s="19"/>
      <c r="H33" s="19"/>
      <c r="I33" s="19"/>
      <c r="J33" s="19"/>
      <c r="K33" s="19"/>
      <c r="L33" s="19"/>
    </row>
    <row r="34" spans="6:12" s="9" customFormat="1" x14ac:dyDescent="0.35">
      <c r="F34" s="19"/>
      <c r="H34" s="19"/>
      <c r="I34" s="19"/>
      <c r="J34" s="19"/>
      <c r="K34" s="19"/>
      <c r="L34" s="19"/>
    </row>
    <row r="35" spans="6:12" s="9" customFormat="1" x14ac:dyDescent="0.35">
      <c r="F35" s="19"/>
      <c r="H35" s="19"/>
      <c r="I35" s="19"/>
      <c r="J35" s="19"/>
      <c r="K35" s="19"/>
      <c r="L35" s="19"/>
    </row>
    <row r="36" spans="6:12" s="9" customFormat="1" x14ac:dyDescent="0.35">
      <c r="F36" s="19"/>
      <c r="H36" s="19"/>
      <c r="I36" s="19"/>
      <c r="J36" s="19"/>
      <c r="K36" s="19"/>
      <c r="L36" s="19"/>
    </row>
    <row r="37" spans="6:12" s="9" customFormat="1" x14ac:dyDescent="0.35">
      <c r="F37" s="19"/>
      <c r="H37" s="19"/>
      <c r="I37" s="19"/>
      <c r="J37" s="19"/>
      <c r="K37" s="19"/>
      <c r="L37" s="19"/>
    </row>
    <row r="38" spans="6:12" s="9" customFormat="1" x14ac:dyDescent="0.35">
      <c r="F38" s="19"/>
      <c r="H38" s="19"/>
      <c r="I38" s="19"/>
      <c r="J38" s="19"/>
      <c r="K38" s="19"/>
      <c r="L38" s="19"/>
    </row>
    <row r="39" spans="6:12" s="9" customFormat="1" x14ac:dyDescent="0.35">
      <c r="F39" s="19"/>
      <c r="H39" s="19"/>
      <c r="I39" s="19"/>
      <c r="J39" s="19"/>
      <c r="K39" s="19"/>
      <c r="L39" s="19"/>
    </row>
    <row r="40" spans="6:12" s="9" customFormat="1" x14ac:dyDescent="0.35">
      <c r="F40" s="19"/>
      <c r="H40" s="19"/>
      <c r="I40" s="19"/>
      <c r="J40" s="19"/>
      <c r="K40" s="19"/>
      <c r="L40" s="19"/>
    </row>
    <row r="41" spans="6:12" s="9" customFormat="1" x14ac:dyDescent="0.35">
      <c r="F41" s="19"/>
      <c r="H41" s="19"/>
      <c r="I41" s="19"/>
      <c r="J41" s="19"/>
      <c r="K41" s="19"/>
      <c r="L41" s="19"/>
    </row>
    <row r="42" spans="6:12" s="9" customFormat="1" x14ac:dyDescent="0.35">
      <c r="F42" s="19"/>
      <c r="H42" s="19"/>
      <c r="I42" s="19"/>
      <c r="J42" s="19"/>
      <c r="K42" s="19"/>
      <c r="L42" s="19"/>
    </row>
    <row r="43" spans="6:12" s="9" customFormat="1" x14ac:dyDescent="0.35">
      <c r="F43" s="19"/>
      <c r="H43" s="19"/>
      <c r="I43" s="19"/>
      <c r="J43" s="19"/>
      <c r="K43" s="19"/>
      <c r="L43" s="19"/>
    </row>
    <row r="44" spans="6:12" s="9" customFormat="1" x14ac:dyDescent="0.35">
      <c r="F44" s="19"/>
      <c r="H44" s="19"/>
      <c r="I44" s="19"/>
      <c r="J44" s="19"/>
      <c r="K44" s="19"/>
      <c r="L44" s="19"/>
    </row>
    <row r="45" spans="6:12" s="9" customFormat="1" x14ac:dyDescent="0.35">
      <c r="F45" s="19"/>
      <c r="H45" s="19"/>
      <c r="I45" s="19"/>
      <c r="J45" s="19"/>
      <c r="K45" s="19"/>
      <c r="L45" s="19"/>
    </row>
    <row r="46" spans="6:12" s="9" customFormat="1" x14ac:dyDescent="0.35">
      <c r="F46" s="19"/>
      <c r="H46" s="19"/>
      <c r="I46" s="19"/>
      <c r="J46" s="19"/>
      <c r="K46" s="19"/>
      <c r="L46" s="19"/>
    </row>
    <row r="47" spans="6:12" s="9" customFormat="1" x14ac:dyDescent="0.35">
      <c r="F47" s="19"/>
      <c r="H47" s="19"/>
      <c r="I47" s="19"/>
      <c r="J47" s="19"/>
      <c r="K47" s="19"/>
      <c r="L47" s="19"/>
    </row>
    <row r="48" spans="6:12" s="9" customFormat="1" x14ac:dyDescent="0.35">
      <c r="F48" s="19"/>
      <c r="H48" s="19"/>
      <c r="I48" s="19"/>
      <c r="J48" s="19"/>
      <c r="K48" s="19"/>
      <c r="L48" s="19"/>
    </row>
    <row r="49" spans="6:12" s="9" customFormat="1" x14ac:dyDescent="0.35">
      <c r="F49" s="19"/>
      <c r="H49" s="19"/>
      <c r="I49" s="19"/>
      <c r="J49" s="19"/>
      <c r="K49" s="19"/>
      <c r="L49" s="19"/>
    </row>
    <row r="50" spans="6:12" s="9" customFormat="1" x14ac:dyDescent="0.35">
      <c r="F50" s="19"/>
      <c r="H50" s="19"/>
      <c r="I50" s="19"/>
      <c r="J50" s="19"/>
      <c r="K50" s="19"/>
      <c r="L50" s="19"/>
    </row>
    <row r="51" spans="6:12" s="9" customFormat="1" x14ac:dyDescent="0.35">
      <c r="F51" s="19"/>
      <c r="H51" s="19"/>
      <c r="I51" s="19"/>
      <c r="J51" s="19"/>
      <c r="K51" s="19"/>
      <c r="L51" s="19"/>
    </row>
    <row r="52" spans="6:12" s="9" customFormat="1" x14ac:dyDescent="0.35">
      <c r="F52" s="19"/>
      <c r="H52" s="19"/>
      <c r="I52" s="19"/>
      <c r="J52" s="19"/>
      <c r="K52" s="19"/>
      <c r="L52" s="19"/>
    </row>
    <row r="53" spans="6:12" s="9" customFormat="1" x14ac:dyDescent="0.35">
      <c r="F53" s="19"/>
      <c r="H53" s="19"/>
      <c r="I53" s="19"/>
      <c r="J53" s="19"/>
      <c r="K53" s="19"/>
      <c r="L53" s="19"/>
    </row>
    <row r="54" spans="6:12" s="9" customFormat="1" x14ac:dyDescent="0.35">
      <c r="F54" s="19"/>
      <c r="H54" s="19"/>
      <c r="I54" s="19"/>
      <c r="J54" s="19"/>
      <c r="K54" s="19"/>
      <c r="L54" s="19"/>
    </row>
    <row r="55" spans="6:12" s="9" customFormat="1" x14ac:dyDescent="0.35">
      <c r="F55" s="19"/>
      <c r="H55" s="19"/>
      <c r="I55" s="19"/>
      <c r="J55" s="19"/>
      <c r="K55" s="19"/>
      <c r="L55" s="19"/>
    </row>
    <row r="56" spans="6:12" s="9" customFormat="1" x14ac:dyDescent="0.35">
      <c r="F56" s="19"/>
      <c r="H56" s="19"/>
      <c r="I56" s="19"/>
      <c r="J56" s="19"/>
      <c r="K56" s="19"/>
      <c r="L56" s="19"/>
    </row>
    <row r="57" spans="6:12" s="9" customFormat="1" x14ac:dyDescent="0.35">
      <c r="F57" s="19"/>
      <c r="H57" s="19"/>
      <c r="I57" s="19"/>
      <c r="J57" s="19"/>
      <c r="K57" s="19"/>
      <c r="L57" s="19"/>
    </row>
    <row r="58" spans="6:12" s="9" customFormat="1" x14ac:dyDescent="0.35">
      <c r="F58" s="19"/>
      <c r="H58" s="19"/>
      <c r="I58" s="19"/>
      <c r="J58" s="19"/>
      <c r="K58" s="19"/>
      <c r="L58" s="19"/>
    </row>
    <row r="59" spans="6:12" s="9" customFormat="1" x14ac:dyDescent="0.35">
      <c r="F59" s="19"/>
      <c r="H59" s="19"/>
      <c r="I59" s="19"/>
      <c r="J59" s="19"/>
      <c r="K59" s="19"/>
      <c r="L59" s="19"/>
    </row>
    <row r="60" spans="6:12" s="9" customFormat="1" x14ac:dyDescent="0.35">
      <c r="F60" s="19"/>
      <c r="H60" s="19"/>
      <c r="I60" s="19"/>
      <c r="J60" s="19"/>
      <c r="K60" s="19"/>
      <c r="L60" s="19"/>
    </row>
    <row r="61" spans="6:12" s="9" customFormat="1" x14ac:dyDescent="0.35">
      <c r="F61" s="19"/>
      <c r="H61" s="19"/>
      <c r="I61" s="19"/>
      <c r="J61" s="19"/>
      <c r="K61" s="19"/>
      <c r="L61" s="19"/>
    </row>
    <row r="62" spans="6:12" s="9" customFormat="1" x14ac:dyDescent="0.35">
      <c r="F62" s="19"/>
      <c r="H62" s="19"/>
      <c r="I62" s="19"/>
      <c r="J62" s="19"/>
      <c r="K62" s="19"/>
      <c r="L62" s="19"/>
    </row>
    <row r="63" spans="6:12" s="9" customFormat="1" x14ac:dyDescent="0.35">
      <c r="F63" s="19"/>
      <c r="H63" s="19"/>
      <c r="I63" s="19"/>
      <c r="J63" s="19"/>
      <c r="K63" s="19"/>
      <c r="L63" s="19"/>
    </row>
    <row r="64" spans="6:12" s="9" customFormat="1" x14ac:dyDescent="0.35">
      <c r="F64" s="19"/>
      <c r="H64" s="19"/>
      <c r="I64" s="19"/>
      <c r="J64" s="19"/>
      <c r="K64" s="19"/>
      <c r="L64" s="19"/>
    </row>
    <row r="65" spans="6:12" s="9" customFormat="1" x14ac:dyDescent="0.35">
      <c r="F65" s="19"/>
      <c r="H65" s="19"/>
      <c r="I65" s="19"/>
      <c r="J65" s="19"/>
      <c r="K65" s="19"/>
      <c r="L65" s="19"/>
    </row>
    <row r="66" spans="6:12" s="9" customFormat="1" x14ac:dyDescent="0.35">
      <c r="F66" s="19"/>
      <c r="H66" s="19"/>
      <c r="I66" s="19"/>
      <c r="J66" s="19"/>
      <c r="K66" s="19"/>
      <c r="L66" s="19"/>
    </row>
    <row r="67" spans="6:12" s="9" customFormat="1" x14ac:dyDescent="0.35">
      <c r="F67" s="19"/>
      <c r="H67" s="19"/>
      <c r="I67" s="19"/>
      <c r="J67" s="19"/>
      <c r="K67" s="19"/>
      <c r="L67" s="19"/>
    </row>
    <row r="68" spans="6:12" s="9" customFormat="1" x14ac:dyDescent="0.35">
      <c r="F68" s="19"/>
      <c r="H68" s="19"/>
      <c r="I68" s="19"/>
      <c r="J68" s="19"/>
      <c r="K68" s="19"/>
      <c r="L68" s="19"/>
    </row>
    <row r="69" spans="6:12" s="9" customFormat="1" x14ac:dyDescent="0.35">
      <c r="F69" s="19"/>
      <c r="H69" s="19"/>
      <c r="I69" s="19"/>
      <c r="J69" s="19"/>
      <c r="K69" s="19"/>
      <c r="L69" s="19"/>
    </row>
    <row r="70" spans="6:12" s="9" customFormat="1" x14ac:dyDescent="0.35">
      <c r="F70" s="19"/>
      <c r="H70" s="19"/>
      <c r="I70" s="19"/>
      <c r="J70" s="19"/>
      <c r="K70" s="19"/>
      <c r="L70" s="19"/>
    </row>
    <row r="71" spans="6:12" s="9" customFormat="1" x14ac:dyDescent="0.35">
      <c r="F71" s="19"/>
      <c r="H71" s="19"/>
      <c r="I71" s="19"/>
      <c r="J71" s="19"/>
      <c r="K71" s="19"/>
      <c r="L71" s="19"/>
    </row>
    <row r="72" spans="6:12" s="9" customFormat="1" x14ac:dyDescent="0.35">
      <c r="F72" s="19"/>
      <c r="H72" s="19"/>
      <c r="I72" s="19"/>
      <c r="J72" s="19"/>
      <c r="K72" s="19"/>
      <c r="L72" s="19"/>
    </row>
    <row r="73" spans="6:12" s="9" customFormat="1" x14ac:dyDescent="0.35">
      <c r="F73" s="19"/>
      <c r="H73" s="19"/>
      <c r="I73" s="19"/>
      <c r="J73" s="19"/>
      <c r="K73" s="19"/>
      <c r="L73" s="19"/>
    </row>
    <row r="74" spans="6:12" s="9" customFormat="1" x14ac:dyDescent="0.35">
      <c r="F74" s="19"/>
      <c r="H74" s="19"/>
      <c r="I74" s="19"/>
      <c r="J74" s="19"/>
      <c r="K74" s="19"/>
      <c r="L74" s="19"/>
    </row>
    <row r="75" spans="6:12" s="9" customFormat="1" x14ac:dyDescent="0.35">
      <c r="F75" s="19"/>
      <c r="H75" s="19"/>
      <c r="I75" s="19"/>
      <c r="J75" s="19"/>
      <c r="K75" s="19"/>
      <c r="L75" s="19"/>
    </row>
    <row r="76" spans="6:12" s="9" customFormat="1" x14ac:dyDescent="0.35">
      <c r="F76" s="19"/>
      <c r="H76" s="19"/>
      <c r="I76" s="19"/>
      <c r="J76" s="19"/>
      <c r="K76" s="19"/>
      <c r="L76" s="19"/>
    </row>
    <row r="77" spans="6:12" s="9" customFormat="1" x14ac:dyDescent="0.35">
      <c r="F77" s="19"/>
      <c r="H77" s="19"/>
      <c r="I77" s="19"/>
      <c r="J77" s="19"/>
      <c r="K77" s="19"/>
      <c r="L77" s="19"/>
    </row>
    <row r="78" spans="6:12" s="9" customFormat="1" x14ac:dyDescent="0.35">
      <c r="F78" s="19"/>
      <c r="H78" s="19"/>
      <c r="I78" s="19"/>
      <c r="J78" s="19"/>
      <c r="K78" s="19"/>
      <c r="L78" s="19"/>
    </row>
    <row r="79" spans="6:12" s="9" customFormat="1" x14ac:dyDescent="0.35">
      <c r="F79" s="19"/>
      <c r="H79" s="19"/>
      <c r="I79" s="19"/>
      <c r="J79" s="19"/>
      <c r="K79" s="19"/>
      <c r="L79" s="19"/>
    </row>
    <row r="80" spans="6:12" s="9" customFormat="1" x14ac:dyDescent="0.35">
      <c r="F80" s="19"/>
      <c r="H80" s="19"/>
      <c r="I80" s="19"/>
      <c r="J80" s="19"/>
      <c r="K80" s="19"/>
      <c r="L80" s="19"/>
    </row>
    <row r="81" spans="6:12" s="9" customFormat="1" x14ac:dyDescent="0.35">
      <c r="F81" s="19"/>
      <c r="H81" s="19"/>
      <c r="I81" s="19"/>
      <c r="J81" s="19"/>
      <c r="K81" s="19"/>
      <c r="L81" s="19"/>
    </row>
    <row r="82" spans="6:12" s="9" customFormat="1" x14ac:dyDescent="0.35">
      <c r="F82" s="19"/>
      <c r="H82" s="19"/>
      <c r="I82" s="19"/>
      <c r="J82" s="19"/>
      <c r="K82" s="19"/>
      <c r="L82" s="19"/>
    </row>
    <row r="83" spans="6:12" s="9" customFormat="1" x14ac:dyDescent="0.35">
      <c r="F83" s="19"/>
      <c r="H83" s="19"/>
      <c r="I83" s="19"/>
      <c r="J83" s="19"/>
      <c r="K83" s="19"/>
      <c r="L83" s="19"/>
    </row>
    <row r="84" spans="6:12" s="9" customFormat="1" x14ac:dyDescent="0.35">
      <c r="F84" s="19"/>
      <c r="H84" s="19"/>
      <c r="I84" s="19"/>
      <c r="J84" s="19"/>
      <c r="K84" s="19"/>
      <c r="L84" s="19"/>
    </row>
    <row r="85" spans="6:12" s="9" customFormat="1" x14ac:dyDescent="0.35">
      <c r="F85" s="19"/>
      <c r="H85" s="19"/>
      <c r="I85" s="19"/>
      <c r="J85" s="19"/>
      <c r="K85" s="19"/>
      <c r="L85" s="19"/>
    </row>
    <row r="86" spans="6:12" s="9" customFormat="1" x14ac:dyDescent="0.35">
      <c r="F86" s="19"/>
      <c r="H86" s="19"/>
      <c r="I86" s="19"/>
      <c r="J86" s="19"/>
      <c r="K86" s="19"/>
      <c r="L86" s="19"/>
    </row>
    <row r="87" spans="6:12" s="9" customFormat="1" x14ac:dyDescent="0.35">
      <c r="F87" s="19"/>
      <c r="H87" s="19"/>
      <c r="I87" s="19"/>
      <c r="J87" s="19"/>
      <c r="K87" s="19"/>
      <c r="L87" s="19"/>
    </row>
    <row r="88" spans="6:12" s="9" customFormat="1" x14ac:dyDescent="0.35">
      <c r="F88" s="19"/>
      <c r="H88" s="19"/>
      <c r="I88" s="19"/>
      <c r="J88" s="19"/>
      <c r="K88" s="19"/>
      <c r="L88" s="19"/>
    </row>
    <row r="89" spans="6:12" s="9" customFormat="1" x14ac:dyDescent="0.35">
      <c r="F89" s="19"/>
      <c r="H89" s="19"/>
      <c r="I89" s="19"/>
      <c r="J89" s="19"/>
      <c r="K89" s="19"/>
      <c r="L89" s="19"/>
    </row>
    <row r="90" spans="6:12" s="9" customFormat="1" x14ac:dyDescent="0.35">
      <c r="F90" s="19"/>
      <c r="H90" s="19"/>
      <c r="I90" s="19"/>
      <c r="J90" s="19"/>
      <c r="K90" s="19"/>
      <c r="L90" s="19"/>
    </row>
    <row r="91" spans="6:12" s="9" customFormat="1" x14ac:dyDescent="0.35">
      <c r="F91" s="19"/>
      <c r="H91" s="19"/>
      <c r="I91" s="19"/>
      <c r="J91" s="19"/>
      <c r="K91" s="19"/>
      <c r="L91" s="19"/>
    </row>
    <row r="92" spans="6:12" s="9" customFormat="1" x14ac:dyDescent="0.35">
      <c r="F92" s="19"/>
      <c r="H92" s="19"/>
      <c r="I92" s="19"/>
      <c r="J92" s="19"/>
      <c r="K92" s="19"/>
      <c r="L92" s="19"/>
    </row>
    <row r="93" spans="6:12" s="9" customFormat="1" x14ac:dyDescent="0.35">
      <c r="F93" s="19"/>
      <c r="H93" s="19"/>
      <c r="I93" s="19"/>
      <c r="J93" s="19"/>
      <c r="K93" s="19"/>
      <c r="L93" s="19"/>
    </row>
    <row r="94" spans="6:12" s="9" customFormat="1" x14ac:dyDescent="0.35">
      <c r="F94" s="19"/>
      <c r="H94" s="19"/>
      <c r="I94" s="19"/>
      <c r="J94" s="19"/>
      <c r="K94" s="19"/>
      <c r="L94" s="19"/>
    </row>
    <row r="95" spans="6:12" s="9" customFormat="1" x14ac:dyDescent="0.35">
      <c r="F95" s="19"/>
      <c r="H95" s="19"/>
      <c r="I95" s="19"/>
      <c r="J95" s="19"/>
      <c r="K95" s="19"/>
      <c r="L95" s="19"/>
    </row>
    <row r="96" spans="6:12" s="9" customFormat="1" x14ac:dyDescent="0.35">
      <c r="F96" s="19"/>
      <c r="H96" s="19"/>
      <c r="I96" s="19"/>
      <c r="J96" s="19"/>
      <c r="K96" s="19"/>
      <c r="L96" s="19"/>
    </row>
    <row r="97" spans="6:12" s="9" customFormat="1" x14ac:dyDescent="0.35">
      <c r="F97" s="19"/>
      <c r="H97" s="19"/>
      <c r="I97" s="19"/>
      <c r="J97" s="19"/>
      <c r="K97" s="19"/>
      <c r="L97" s="19"/>
    </row>
    <row r="98" spans="6:12" s="9" customFormat="1" x14ac:dyDescent="0.35">
      <c r="F98" s="19"/>
      <c r="H98" s="19"/>
      <c r="I98" s="19"/>
      <c r="J98" s="19"/>
      <c r="K98" s="19"/>
      <c r="L98" s="19"/>
    </row>
    <row r="99" spans="6:12" s="9" customFormat="1" x14ac:dyDescent="0.35">
      <c r="F99" s="19"/>
      <c r="H99" s="19"/>
      <c r="I99" s="19"/>
      <c r="J99" s="19"/>
      <c r="K99" s="19"/>
      <c r="L99" s="19"/>
    </row>
    <row r="100" spans="6:12" s="9" customFormat="1" x14ac:dyDescent="0.35">
      <c r="F100" s="19"/>
      <c r="H100" s="19"/>
      <c r="I100" s="19"/>
      <c r="J100" s="19"/>
      <c r="K100" s="19"/>
      <c r="L100" s="19"/>
    </row>
  </sheetData>
  <mergeCells count="6">
    <mergeCell ref="B1:D1"/>
    <mergeCell ref="B3:D3"/>
    <mergeCell ref="H1:J1"/>
    <mergeCell ref="B27:D27"/>
    <mergeCell ref="H3:L3"/>
    <mergeCell ref="H27:L27"/>
  </mergeCells>
  <conditionalFormatting sqref="C6:C2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{DE26BC16-AFD0-41FE-9EE7-B68C30F6E9CD}</x14:id>
        </ext>
      </extLst>
    </cfRule>
  </conditionalFormatting>
  <conditionalFormatting sqref="F6:F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{76E3B227-DB60-4068-AC0D-DBC4F599637B}</x14:id>
        </ext>
      </extLst>
    </cfRule>
  </conditionalFormatting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26BC16-AFD0-41FE-9EE7-B68C30F6E9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C6:C25</xm:sqref>
        </x14:conditionalFormatting>
        <x14:conditionalFormatting xmlns:xm="http://schemas.microsoft.com/office/excel/2006/main">
          <x14:cfRule type="dataBar" id="{76E3B227-DB60-4068-AC0D-DBC4F59963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F6:F25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Payne</dc:creator>
  <cp:lastModifiedBy>Bryce Payne</cp:lastModifiedBy>
  <cp:lastPrinted>2024-04-13T16:01:11Z</cp:lastPrinted>
  <dcterms:created xsi:type="dcterms:W3CDTF">2024-04-13T14:59:04Z</dcterms:created>
  <dcterms:modified xsi:type="dcterms:W3CDTF">2024-04-13T16:06:23Z</dcterms:modified>
</cp:coreProperties>
</file>